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JavnaNarocila\JNVV 2021\1 - BLAGO\JN-B0971 - Nakup pisarniškega pohištva\"/>
    </mc:Choice>
  </mc:AlternateContent>
  <xr:revisionPtr revIDLastSave="0" documentId="8_{90C98877-0A9B-4CF8-BB9E-5120084C9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-4A" sheetId="8" r:id="rId1"/>
  </sheets>
  <definedNames>
    <definedName name="_xlnm._FilterDatabase" localSheetId="0" hidden="1">'OBR-4A'!$A$4:$G$75</definedName>
    <definedName name="_xlnm.Print_Titles" localSheetId="0">'OBR-4A'!$4:$4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8" i="8" l="1"/>
  <c r="G69" i="8" l="1"/>
  <c r="G28" i="8"/>
  <c r="G29" i="8"/>
  <c r="G30" i="8"/>
  <c r="G31" i="8"/>
  <c r="G45" i="8"/>
  <c r="G54" i="8"/>
  <c r="G61" i="8"/>
  <c r="G64" i="8"/>
  <c r="G36" i="8" l="1"/>
  <c r="G5" i="8" l="1"/>
  <c r="G56" i="8" l="1"/>
  <c r="G44" i="8"/>
  <c r="G74" i="8"/>
  <c r="G75" i="8"/>
  <c r="G62" i="8" l="1"/>
  <c r="G11" i="8"/>
  <c r="G32" i="8"/>
  <c r="G6" i="8"/>
  <c r="G7" i="8"/>
  <c r="G8" i="8"/>
  <c r="G9" i="8"/>
  <c r="G10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33" i="8"/>
  <c r="G34" i="8"/>
  <c r="G35" i="8"/>
  <c r="G40" i="8"/>
  <c r="G41" i="8"/>
  <c r="G42" i="8"/>
  <c r="G43" i="8"/>
  <c r="G46" i="8"/>
  <c r="G47" i="8"/>
  <c r="G48" i="8"/>
  <c r="G49" i="8"/>
  <c r="G50" i="8"/>
  <c r="G51" i="8"/>
  <c r="G52" i="8"/>
  <c r="G53" i="8"/>
  <c r="G55" i="8"/>
  <c r="G57" i="8"/>
  <c r="G59" i="8"/>
  <c r="G58" i="8"/>
  <c r="G60" i="8"/>
  <c r="G63" i="8"/>
  <c r="G65" i="8"/>
  <c r="G66" i="8"/>
  <c r="G67" i="8"/>
  <c r="G68" i="8"/>
  <c r="G70" i="8"/>
  <c r="G71" i="8"/>
  <c r="G72" i="8"/>
  <c r="G73" i="8"/>
</calcChain>
</file>

<file path=xl/sharedStrings.xml><?xml version="1.0" encoding="utf-8"?>
<sst xmlns="http://schemas.openxmlformats.org/spreadsheetml/2006/main" count="235" uniqueCount="131">
  <si>
    <t>Naziv artikla</t>
  </si>
  <si>
    <t>Zap.štev.</t>
  </si>
  <si>
    <t>Enota mere</t>
  </si>
  <si>
    <t>Vrednost skupaj brez DDV</t>
  </si>
  <si>
    <t>Cena na enoto mere (EM) brez DDV</t>
  </si>
  <si>
    <t>kos</t>
  </si>
  <si>
    <t>PISALNA MIZA</t>
  </si>
  <si>
    <t>SEGMENT PRAVOKOTNI</t>
  </si>
  <si>
    <t>SEGMENT OKROGLI 90°</t>
  </si>
  <si>
    <t>KONFERENČNI PRIKLJUČEK 160-ČELNI ZAOBLJEN</t>
  </si>
  <si>
    <t>KONFERENČNI PRIKLJUČEK 160-ČELNI PRAVOKOTNI</t>
  </si>
  <si>
    <t>KONFERENČNI PRIKLJUČEK 160-ČELNI OKROGLI</t>
  </si>
  <si>
    <t>KONFERENČNI PRIKLJUČEK - ZAOKROŽEN</t>
  </si>
  <si>
    <t>KONFERENČNI PRIKLJUČEK</t>
  </si>
  <si>
    <t>KONFERENČNA MIZA-OKROGLA</t>
  </si>
  <si>
    <t>MIZA KLUBSKA</t>
  </si>
  <si>
    <t>IZVLEČNA POLICA ZA TIPKOVNICO</t>
  </si>
  <si>
    <t>OBMIZNA PREGRADA</t>
  </si>
  <si>
    <t>NOSILEC RAČUNALNIKA</t>
  </si>
  <si>
    <t>PREDALNIK NA KOLEŠČKIH</t>
  </si>
  <si>
    <t>PREDALNIK VISOKI</t>
  </si>
  <si>
    <t>OMARA VISOKA Z VRATI</t>
  </si>
  <si>
    <t>OMARA VISOKA ODPRTA</t>
  </si>
  <si>
    <t>OMARA GARDEROBNA</t>
  </si>
  <si>
    <t>OMARA VISOKA VITRINA</t>
  </si>
  <si>
    <t>OMARA VISOKA GARDEROBNA, ŠTIRI DELNA</t>
  </si>
  <si>
    <t>OMARA VISOKA GARDEROBNA,ŠTIRIDELNA</t>
  </si>
  <si>
    <t>OMARA VISOKA ARHIVSKA</t>
  </si>
  <si>
    <t>OMARA SREDNJA Z VRATI</t>
  </si>
  <si>
    <t>OMARA SREDNJA, VITRINA</t>
  </si>
  <si>
    <t>OMARA SREDNJA ODPRTA</t>
  </si>
  <si>
    <t>OMARA SREDNJA S POLICO</t>
  </si>
  <si>
    <t>OMARA SREDNJA S POLICO-40</t>
  </si>
  <si>
    <t>OMARICA NIZKA, ZAPRTA</t>
  </si>
  <si>
    <t>OMARICA NIZKA, ODPRTA</t>
  </si>
  <si>
    <t>OBEŠALNIK, PROSTOSTOJEČI</t>
  </si>
  <si>
    <t>STOJALO ZA DEŽNIKE</t>
  </si>
  <si>
    <t>GARDEROBNA STENA</t>
  </si>
  <si>
    <t>PM-80</t>
  </si>
  <si>
    <t>PM-90</t>
  </si>
  <si>
    <t>PM-100</t>
  </si>
  <si>
    <t>PM-110</t>
  </si>
  <si>
    <t>PM-120</t>
  </si>
  <si>
    <t>PM-130</t>
  </si>
  <si>
    <t>PM-140</t>
  </si>
  <si>
    <t>PM-150</t>
  </si>
  <si>
    <t>PM-160</t>
  </si>
  <si>
    <t>PM-180</t>
  </si>
  <si>
    <t>PM-200</t>
  </si>
  <si>
    <t>S-90 PR</t>
  </si>
  <si>
    <t>S-90 JR</t>
  </si>
  <si>
    <t>KPZ-160Č</t>
  </si>
  <si>
    <t>KPP-160Č</t>
  </si>
  <si>
    <t>KPO-160Č</t>
  </si>
  <si>
    <t>KPZ-80</t>
  </si>
  <si>
    <t>KPZ-120</t>
  </si>
  <si>
    <t>KP-80</t>
  </si>
  <si>
    <t>KP-100</t>
  </si>
  <si>
    <t>KP-120</t>
  </si>
  <si>
    <t>KMO-100</t>
  </si>
  <si>
    <t>MKO-60</t>
  </si>
  <si>
    <t>IZP-80</t>
  </si>
  <si>
    <t>OP-35</t>
  </si>
  <si>
    <t>OP-50</t>
  </si>
  <si>
    <t>NRAČ-P</t>
  </si>
  <si>
    <t>PRD-3</t>
  </si>
  <si>
    <t>PRD-4</t>
  </si>
  <si>
    <t>PRDO-4</t>
  </si>
  <si>
    <t>PRDO-3</t>
  </si>
  <si>
    <t>VPRD-3</t>
  </si>
  <si>
    <t>PSH-40</t>
  </si>
  <si>
    <t>PSH-80</t>
  </si>
  <si>
    <t>PSH-120</t>
  </si>
  <si>
    <t>VOMP-80</t>
  </si>
  <si>
    <t>VOMP-40</t>
  </si>
  <si>
    <t>VOMP-80-60</t>
  </si>
  <si>
    <t>VOMP-40-60</t>
  </si>
  <si>
    <t>VOMO-80</t>
  </si>
  <si>
    <t>VOMPG-80-60</t>
  </si>
  <si>
    <t>VOMPG-40-60</t>
  </si>
  <si>
    <t>VOMV-P</t>
  </si>
  <si>
    <t>VOMV-M</t>
  </si>
  <si>
    <t>VOMG-200</t>
  </si>
  <si>
    <t>VOMG-200-60</t>
  </si>
  <si>
    <t>OM-75</t>
  </si>
  <si>
    <t>OMNZ-80</t>
  </si>
  <si>
    <t>OMNZ-40</t>
  </si>
  <si>
    <t>OMNO-80</t>
  </si>
  <si>
    <t>OMNO-40</t>
  </si>
  <si>
    <t>OBP</t>
  </si>
  <si>
    <t>SD</t>
  </si>
  <si>
    <t>GS-100</t>
  </si>
  <si>
    <t>GS-80</t>
  </si>
  <si>
    <t>GS-60</t>
  </si>
  <si>
    <t>Oznaka elementa*</t>
  </si>
  <si>
    <t>PREDALNIK OBMIZNI</t>
  </si>
  <si>
    <t>Utež (okvirna količina)</t>
  </si>
  <si>
    <r>
      <rPr>
        <b/>
        <sz val="10"/>
        <rFont val="Arial"/>
        <family val="2"/>
        <charset val="238"/>
      </rPr>
      <t>Plačilni pogoji</t>
    </r>
    <r>
      <rPr>
        <sz val="10"/>
        <rFont val="Arial"/>
        <family val="2"/>
        <charset val="238"/>
      </rPr>
      <t>: v 30 dneh po datumu izstavitve računov za dobavljeno pohištvo.</t>
    </r>
  </si>
  <si>
    <r>
      <rPr>
        <b/>
        <sz val="10"/>
        <rFont val="Arial"/>
        <family val="2"/>
        <charset val="238"/>
      </rPr>
      <t>Dobavni rok</t>
    </r>
    <r>
      <rPr>
        <sz val="10"/>
        <rFont val="Arial"/>
        <family val="2"/>
        <charset val="238"/>
      </rPr>
      <t>: v primeru enkratnega naročila v vrednosti do 3.000,00 € največ 14 dni dni od prejema naročila oz. v primeru enkratnega naročila v vrednosti nad 3.000,00 € največ 21 dni dni od prejema naročila.</t>
    </r>
  </si>
  <si>
    <r>
      <t xml:space="preserve">Naslovi za dostavo:
</t>
    </r>
    <r>
      <rPr>
        <sz val="10"/>
        <rFont val="Arial"/>
        <family val="2"/>
        <charset val="238"/>
      </rPr>
      <t>- RTV Slovenija, Kolodvorska ulica, Ljubljana,
- RTV Slovenija, Komenskega ulica, Ljubljana
- RTV Slovenija, Mariborska ulica, Ljubljana,
- RTV Slovenija, Trubarjeva ulica, Ljubljana,
- RTV Slovenija, RC Koper, Ulica OF, Koper,
- RTV Slovenija, RC Maribor, Ilichova ulica, Maribor,
- RTV Slovenija, dopisništvo Celje, Celje,
- RTV Slovenija, dopisništvo Slovenj Gradec, Slovenj Gradec,
- RTV Slovenija, dopisništvo Novo Mesto, Novo Mesto,
- RTV Slovenija, dopisništvo Nova Gorica, Nova Gorica,
- RTV Slovenija, dopisništvo Kranj, Kranj,
- RTV Slovenija, dopisništvo Trbovlje, Trbovlje,
- RTV Slovenija, OC Krvavec, Krvavec,
- RTV Slovenija, OC Kum, Kum,
- RTV Slovenija, OC Plešivec, Plešivec,
- RTV Slovenija, OC Beli Križ, Beli Križ,
- RTV Slovenija, OC Nanos, Nanos,
- RTV Slovenija, OC Pohorje, Pohorje in
- ostale lokacije RTV Slovenija.</t>
    </r>
  </si>
  <si>
    <t>Oznaka javnega naročila: JN-B0971 / Predmet javnega naročila: Pisarniško pohištvo</t>
  </si>
  <si>
    <t>VOMO-40</t>
  </si>
  <si>
    <t>OVA</t>
  </si>
  <si>
    <t>VOMS-112</t>
  </si>
  <si>
    <t>VOMS-112-60</t>
  </si>
  <si>
    <t>VOMSV-112-P</t>
  </si>
  <si>
    <t>VOMSV-112-M</t>
  </si>
  <si>
    <t>VOMSV-112-40-P</t>
  </si>
  <si>
    <t>VOMSV-112-40-M</t>
  </si>
  <si>
    <t>VOMSO-112</t>
  </si>
  <si>
    <t>VOMSO-112-40</t>
  </si>
  <si>
    <t>VOMSP-112</t>
  </si>
  <si>
    <t>VOMSP-40</t>
  </si>
  <si>
    <t>P</t>
  </si>
  <si>
    <t>m2</t>
  </si>
  <si>
    <t>STENSKA OMARICA ODPRTA</t>
  </si>
  <si>
    <t>VOMS-112-40</t>
  </si>
  <si>
    <t>M2</t>
  </si>
  <si>
    <t>STENSKA OMARICA ZAPRTA</t>
  </si>
  <si>
    <t xml:space="preserve">POLICA ZA OMARE </t>
  </si>
  <si>
    <t>Skupaj brez DDV</t>
  </si>
  <si>
    <t>Znesek DDV</t>
  </si>
  <si>
    <t>Skupaj z DDV</t>
  </si>
  <si>
    <t>Cene po enoti za posamezne artikle veljajo kot cenik in so fiksne ter se ne smejo spreminjati do konca veljavnosti pogodbe.</t>
  </si>
  <si>
    <r>
      <rPr>
        <b/>
        <u/>
        <sz val="10"/>
        <rFont val="Arial"/>
        <family val="2"/>
        <charset val="238"/>
      </rPr>
      <t xml:space="preserve">Opomba naročnika: </t>
    </r>
    <r>
      <rPr>
        <sz val="10"/>
        <rFont val="Arial"/>
        <family val="2"/>
        <charset val="238"/>
      </rPr>
      <t>Naročnik si pridržuje pravico do določenega odmika pri realizaciji količin posameznega artikla, vrednostno pa bo naročal do porabe sredstev, glede na svoje potrebe.</t>
    </r>
  </si>
  <si>
    <r>
      <t xml:space="preserve">Ponudnik se zavezuje, da bo vsakokratno oddano naročilo s strani naročnika, dobavil v celoti. Naročnik ne bo sprejemal delnih dobav.                                       </t>
    </r>
    <r>
      <rPr>
        <b/>
        <sz val="10"/>
        <rFont val="Arial"/>
        <family val="2"/>
        <charset val="238"/>
      </rPr>
      <t xml:space="preserve">Ponudnik se zavezuje, da bo upošteval  5% odstopanje od navedenih dimenzij za vse kose pohištva, ki so navedeni v katalogu kar ne vpliva na ceno osnovnega elementa iz kataloga.				</t>
    </r>
  </si>
  <si>
    <t xml:space="preserve">Cene morajo biti izražene v EUR, na osnovi DDP Ljubljana, dostavljeno na lokacijo naročnika (skladno z INCOTERMS 2010), z vključenimi popusti in vsemi stroški; brez DDV.
</t>
  </si>
  <si>
    <t xml:space="preserve">Kraj in datum: </t>
  </si>
  <si>
    <t>Žig:</t>
  </si>
  <si>
    <t xml:space="preserve">Podpis ponudnikovega zastopnika oz. prokurista: </t>
  </si>
  <si>
    <t xml:space="preserve">Specifikacija predračuna OBR-4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</si>
</sst>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auto="1"/>
        <bgColor auto="1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4" borderId="1" applyFont="0">
      <alignment vertical="center"/>
    </xf>
    <xf numFmtId="0" fontId="6" fillId="5" borderId="0" applyNumberFormat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3" fontId="2" fillId="0" borderId="0" xfId="0" applyNumberFormat="1" applyFont="1"/>
    <xf numFmtId="0" fontId="4" fillId="0" borderId="0" xfId="0" applyFont="1"/>
    <xf numFmtId="0" fontId="3" fillId="0" borderId="0" xfId="0" applyFont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4" fontId="1" fillId="2" borderId="0" xfId="0" applyNumberFormat="1" applyFont="1" applyFill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2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3" fontId="6" fillId="2" borderId="1" xfId="2" applyNumberFormat="1" applyFill="1" applyBorder="1" applyAlignment="1">
      <alignment horizontal="center" vertical="center"/>
    </xf>
    <xf numFmtId="0" fontId="9" fillId="2" borderId="1" xfId="2" applyFont="1" applyFill="1" applyBorder="1" applyAlignment="1">
      <alignment vertical="center"/>
    </xf>
    <xf numFmtId="0" fontId="9" fillId="2" borderId="1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center" vertical="center"/>
    </xf>
    <xf numFmtId="0" fontId="0" fillId="0" borderId="0" xfId="0" applyAlignment="1"/>
    <xf numFmtId="0" fontId="2" fillId="2" borderId="0" xfId="0" applyFont="1" applyFill="1" applyAlignment="1"/>
    <xf numFmtId="0" fontId="0" fillId="2" borderId="0" xfId="0" applyFill="1" applyAlignment="1"/>
    <xf numFmtId="3" fontId="2" fillId="2" borderId="0" xfId="0" applyNumberFormat="1" applyFont="1" applyFill="1" applyAlignment="1"/>
    <xf numFmtId="4" fontId="0" fillId="2" borderId="0" xfId="0" applyNumberFormat="1" applyFill="1" applyAlignment="1"/>
    <xf numFmtId="3" fontId="3" fillId="2" borderId="0" xfId="0" applyNumberFormat="1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left"/>
    </xf>
    <xf numFmtId="4" fontId="1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7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0" fillId="2" borderId="7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/>
    </xf>
    <xf numFmtId="4" fontId="10" fillId="2" borderId="5" xfId="0" applyNumberFormat="1" applyFont="1" applyFill="1" applyBorder="1" applyAlignment="1">
      <alignment horizontal="right" vertical="center"/>
    </xf>
  </cellXfs>
  <cellStyles count="3">
    <cellStyle name="Neutral" xfId="2" builtinId="28"/>
    <cellStyle name="Normal" xfId="0" builtinId="0"/>
    <cellStyle name="PRAZNO" xfId="1" xr:uid="{5D4CFF87-95A0-4457-BB2D-0DB58846F8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showGridLines="0" tabSelected="1" topLeftCell="A49" zoomScale="86" zoomScaleNormal="86" workbookViewId="0">
      <selection sqref="A1:B1"/>
    </sheetView>
  </sheetViews>
  <sheetFormatPr defaultRowHeight="12.75" x14ac:dyDescent="0.2"/>
  <cols>
    <col min="1" max="1" width="7.140625" customWidth="1"/>
    <col min="2" max="2" width="46.5703125" customWidth="1"/>
    <col min="3" max="3" width="16.28515625" customWidth="1"/>
    <col min="4" max="4" width="11.5703125" customWidth="1"/>
    <col min="5" max="5" width="9.140625" customWidth="1"/>
    <col min="6" max="6" width="14.42578125" style="5" customWidth="1"/>
    <col min="7" max="7" width="21.42578125" style="3" customWidth="1"/>
    <col min="8" max="8" width="18.42578125" style="4" customWidth="1"/>
  </cols>
  <sheetData>
    <row r="1" spans="1:8" ht="15.75" x14ac:dyDescent="0.25">
      <c r="A1" s="65" t="s">
        <v>130</v>
      </c>
      <c r="B1" s="65"/>
      <c r="C1" s="14"/>
      <c r="D1" s="1"/>
    </row>
    <row r="2" spans="1:8" ht="16.5" customHeight="1" x14ac:dyDescent="0.25">
      <c r="A2" s="13" t="s">
        <v>100</v>
      </c>
      <c r="B2" s="13"/>
      <c r="C2" s="13"/>
      <c r="D2" s="14"/>
      <c r="E2" s="15"/>
      <c r="F2" s="16"/>
      <c r="G2" s="17"/>
    </row>
    <row r="3" spans="1:8" ht="15.75" x14ac:dyDescent="0.25">
      <c r="B3" s="1"/>
      <c r="C3" s="1"/>
      <c r="D3" s="1"/>
    </row>
    <row r="4" spans="1:8" ht="54.75" customHeight="1" x14ac:dyDescent="0.2">
      <c r="A4" s="9" t="s">
        <v>1</v>
      </c>
      <c r="B4" s="9" t="s">
        <v>0</v>
      </c>
      <c r="C4" s="9" t="s">
        <v>94</v>
      </c>
      <c r="D4" s="9" t="s">
        <v>2</v>
      </c>
      <c r="E4" s="10" t="s">
        <v>96</v>
      </c>
      <c r="F4" s="11" t="s">
        <v>4</v>
      </c>
      <c r="G4" s="11" t="s">
        <v>3</v>
      </c>
      <c r="H4"/>
    </row>
    <row r="5" spans="1:8" ht="19.5" customHeight="1" x14ac:dyDescent="0.2">
      <c r="A5" s="21">
        <v>1</v>
      </c>
      <c r="B5" s="24" t="s">
        <v>6</v>
      </c>
      <c r="C5" s="32" t="s">
        <v>38</v>
      </c>
      <c r="D5" s="26" t="s">
        <v>5</v>
      </c>
      <c r="E5" s="12">
        <v>5</v>
      </c>
      <c r="F5" s="30"/>
      <c r="G5" s="18">
        <f t="shared" ref="G5:G26" si="0">E5*F5</f>
        <v>0</v>
      </c>
      <c r="H5"/>
    </row>
    <row r="6" spans="1:8" ht="19.5" customHeight="1" x14ac:dyDescent="0.2">
      <c r="A6" s="22">
        <v>2</v>
      </c>
      <c r="B6" s="24" t="s">
        <v>6</v>
      </c>
      <c r="C6" s="32" t="s">
        <v>39</v>
      </c>
      <c r="D6" s="26" t="s">
        <v>5</v>
      </c>
      <c r="E6" s="27">
        <v>3</v>
      </c>
      <c r="F6" s="33"/>
      <c r="G6" s="18">
        <f t="shared" si="0"/>
        <v>0</v>
      </c>
      <c r="H6"/>
    </row>
    <row r="7" spans="1:8" ht="19.5" customHeight="1" x14ac:dyDescent="0.2">
      <c r="A7" s="22">
        <v>3</v>
      </c>
      <c r="B7" s="24" t="s">
        <v>6</v>
      </c>
      <c r="C7" s="32" t="s">
        <v>40</v>
      </c>
      <c r="D7" s="26" t="s">
        <v>5</v>
      </c>
      <c r="E7" s="27">
        <v>5</v>
      </c>
      <c r="F7" s="33"/>
      <c r="G7" s="18">
        <f t="shared" si="0"/>
        <v>0</v>
      </c>
      <c r="H7"/>
    </row>
    <row r="8" spans="1:8" ht="19.5" customHeight="1" x14ac:dyDescent="0.2">
      <c r="A8" s="22">
        <v>4</v>
      </c>
      <c r="B8" s="24" t="s">
        <v>6</v>
      </c>
      <c r="C8" s="32" t="s">
        <v>41</v>
      </c>
      <c r="D8" s="26" t="s">
        <v>5</v>
      </c>
      <c r="E8" s="27">
        <v>3</v>
      </c>
      <c r="F8" s="33"/>
      <c r="G8" s="18">
        <f t="shared" si="0"/>
        <v>0</v>
      </c>
      <c r="H8"/>
    </row>
    <row r="9" spans="1:8" ht="19.5" customHeight="1" x14ac:dyDescent="0.2">
      <c r="A9" s="21">
        <v>5</v>
      </c>
      <c r="B9" s="24" t="s">
        <v>6</v>
      </c>
      <c r="C9" s="32" t="s">
        <v>42</v>
      </c>
      <c r="D9" s="26" t="s">
        <v>5</v>
      </c>
      <c r="E9" s="12">
        <v>6</v>
      </c>
      <c r="F9" s="30"/>
      <c r="G9" s="18">
        <f t="shared" si="0"/>
        <v>0</v>
      </c>
      <c r="H9"/>
    </row>
    <row r="10" spans="1:8" ht="19.5" customHeight="1" x14ac:dyDescent="0.2">
      <c r="A10" s="21">
        <v>6</v>
      </c>
      <c r="B10" s="24" t="s">
        <v>6</v>
      </c>
      <c r="C10" s="32" t="s">
        <v>43</v>
      </c>
      <c r="D10" s="26" t="s">
        <v>5</v>
      </c>
      <c r="E10" s="27">
        <v>10</v>
      </c>
      <c r="F10" s="33"/>
      <c r="G10" s="18">
        <f t="shared" si="0"/>
        <v>0</v>
      </c>
      <c r="H10"/>
    </row>
    <row r="11" spans="1:8" ht="19.5" customHeight="1" x14ac:dyDescent="0.2">
      <c r="A11" s="22">
        <v>7</v>
      </c>
      <c r="B11" s="24" t="s">
        <v>6</v>
      </c>
      <c r="C11" s="32" t="s">
        <v>44</v>
      </c>
      <c r="D11" s="26" t="s">
        <v>5</v>
      </c>
      <c r="E11" s="27">
        <v>10</v>
      </c>
      <c r="F11" s="33"/>
      <c r="G11" s="18">
        <f t="shared" si="0"/>
        <v>0</v>
      </c>
      <c r="H11"/>
    </row>
    <row r="12" spans="1:8" ht="19.5" customHeight="1" x14ac:dyDescent="0.2">
      <c r="A12" s="22">
        <v>8</v>
      </c>
      <c r="B12" s="24" t="s">
        <v>6</v>
      </c>
      <c r="C12" s="32" t="s">
        <v>45</v>
      </c>
      <c r="D12" s="26" t="s">
        <v>5</v>
      </c>
      <c r="E12" s="12">
        <v>10</v>
      </c>
      <c r="F12" s="30"/>
      <c r="G12" s="18">
        <f t="shared" si="0"/>
        <v>0</v>
      </c>
      <c r="H12"/>
    </row>
    <row r="13" spans="1:8" ht="19.5" customHeight="1" x14ac:dyDescent="0.2">
      <c r="A13" s="22">
        <v>9</v>
      </c>
      <c r="B13" s="24" t="s">
        <v>6</v>
      </c>
      <c r="C13" s="32" t="s">
        <v>46</v>
      </c>
      <c r="D13" s="26" t="s">
        <v>5</v>
      </c>
      <c r="E13" s="27">
        <v>15</v>
      </c>
      <c r="F13" s="33"/>
      <c r="G13" s="18">
        <f t="shared" si="0"/>
        <v>0</v>
      </c>
      <c r="H13"/>
    </row>
    <row r="14" spans="1:8" ht="19.5" customHeight="1" x14ac:dyDescent="0.2">
      <c r="A14" s="21">
        <v>10</v>
      </c>
      <c r="B14" s="24" t="s">
        <v>6</v>
      </c>
      <c r="C14" s="32" t="s">
        <v>47</v>
      </c>
      <c r="D14" s="26" t="s">
        <v>5</v>
      </c>
      <c r="E14" s="27">
        <v>6</v>
      </c>
      <c r="F14" s="33"/>
      <c r="G14" s="18">
        <f t="shared" si="0"/>
        <v>0</v>
      </c>
      <c r="H14"/>
    </row>
    <row r="15" spans="1:8" ht="19.5" customHeight="1" x14ac:dyDescent="0.2">
      <c r="A15" s="21">
        <v>11</v>
      </c>
      <c r="B15" s="24" t="s">
        <v>6</v>
      </c>
      <c r="C15" s="32" t="s">
        <v>48</v>
      </c>
      <c r="D15" s="26" t="s">
        <v>5</v>
      </c>
      <c r="E15" s="27">
        <v>3</v>
      </c>
      <c r="F15" s="33"/>
      <c r="G15" s="18">
        <f t="shared" si="0"/>
        <v>0</v>
      </c>
      <c r="H15"/>
    </row>
    <row r="16" spans="1:8" ht="19.5" customHeight="1" x14ac:dyDescent="0.2">
      <c r="A16" s="22">
        <v>12</v>
      </c>
      <c r="B16" s="24" t="s">
        <v>7</v>
      </c>
      <c r="C16" s="32" t="s">
        <v>49</v>
      </c>
      <c r="D16" s="26" t="s">
        <v>5</v>
      </c>
      <c r="E16" s="27">
        <v>15</v>
      </c>
      <c r="F16" s="33"/>
      <c r="G16" s="18">
        <f t="shared" si="0"/>
        <v>0</v>
      </c>
      <c r="H16"/>
    </row>
    <row r="17" spans="1:8" ht="19.5" customHeight="1" x14ac:dyDescent="0.2">
      <c r="A17" s="22">
        <v>13</v>
      </c>
      <c r="B17" s="24" t="s">
        <v>8</v>
      </c>
      <c r="C17" s="32" t="s">
        <v>50</v>
      </c>
      <c r="D17" s="26" t="s">
        <v>5</v>
      </c>
      <c r="E17" s="12">
        <v>6</v>
      </c>
      <c r="F17" s="30"/>
      <c r="G17" s="18">
        <f t="shared" si="0"/>
        <v>0</v>
      </c>
      <c r="H17"/>
    </row>
    <row r="18" spans="1:8" ht="19.5" customHeight="1" x14ac:dyDescent="0.2">
      <c r="A18" s="22">
        <v>14</v>
      </c>
      <c r="B18" s="24" t="s">
        <v>9</v>
      </c>
      <c r="C18" s="32" t="s">
        <v>51</v>
      </c>
      <c r="D18" s="26" t="s">
        <v>5</v>
      </c>
      <c r="E18" s="12">
        <v>9</v>
      </c>
      <c r="F18" s="30"/>
      <c r="G18" s="18">
        <f t="shared" si="0"/>
        <v>0</v>
      </c>
      <c r="H18"/>
    </row>
    <row r="19" spans="1:8" s="23" customFormat="1" ht="20.25" customHeight="1" x14ac:dyDescent="0.2">
      <c r="A19" s="21">
        <v>15</v>
      </c>
      <c r="B19" s="24" t="s">
        <v>10</v>
      </c>
      <c r="C19" s="32" t="s">
        <v>52</v>
      </c>
      <c r="D19" s="26" t="s">
        <v>5</v>
      </c>
      <c r="E19" s="27">
        <v>2</v>
      </c>
      <c r="F19" s="33"/>
      <c r="G19" s="18">
        <f t="shared" si="0"/>
        <v>0</v>
      </c>
    </row>
    <row r="20" spans="1:8" ht="19.5" customHeight="1" x14ac:dyDescent="0.2">
      <c r="A20" s="21">
        <v>16</v>
      </c>
      <c r="B20" s="24" t="s">
        <v>11</v>
      </c>
      <c r="C20" s="32" t="s">
        <v>53</v>
      </c>
      <c r="D20" s="26" t="s">
        <v>5</v>
      </c>
      <c r="E20" s="12">
        <v>9</v>
      </c>
      <c r="F20" s="30"/>
      <c r="G20" s="18">
        <f t="shared" si="0"/>
        <v>0</v>
      </c>
      <c r="H20"/>
    </row>
    <row r="21" spans="1:8" ht="19.5" customHeight="1" x14ac:dyDescent="0.2">
      <c r="A21" s="22">
        <v>17</v>
      </c>
      <c r="B21" s="24" t="s">
        <v>12</v>
      </c>
      <c r="C21" s="32" t="s">
        <v>54</v>
      </c>
      <c r="D21" s="26" t="s">
        <v>5</v>
      </c>
      <c r="E21" s="12">
        <v>1</v>
      </c>
      <c r="F21" s="30"/>
      <c r="G21" s="18">
        <f t="shared" si="0"/>
        <v>0</v>
      </c>
      <c r="H21"/>
    </row>
    <row r="22" spans="1:8" ht="19.5" customHeight="1" x14ac:dyDescent="0.2">
      <c r="A22" s="22">
        <v>18</v>
      </c>
      <c r="B22" s="24" t="s">
        <v>12</v>
      </c>
      <c r="C22" s="32" t="s">
        <v>55</v>
      </c>
      <c r="D22" s="26" t="s">
        <v>5</v>
      </c>
      <c r="E22" s="12">
        <v>3</v>
      </c>
      <c r="F22" s="30"/>
      <c r="G22" s="18">
        <f t="shared" si="0"/>
        <v>0</v>
      </c>
      <c r="H22"/>
    </row>
    <row r="23" spans="1:8" ht="19.5" customHeight="1" x14ac:dyDescent="0.2">
      <c r="A23" s="22">
        <v>19</v>
      </c>
      <c r="B23" s="24" t="s">
        <v>13</v>
      </c>
      <c r="C23" s="32" t="s">
        <v>56</v>
      </c>
      <c r="D23" s="26" t="s">
        <v>5</v>
      </c>
      <c r="E23" s="27">
        <v>6</v>
      </c>
      <c r="F23" s="33"/>
      <c r="G23" s="18">
        <f t="shared" si="0"/>
        <v>0</v>
      </c>
      <c r="H23"/>
    </row>
    <row r="24" spans="1:8" ht="19.5" customHeight="1" x14ac:dyDescent="0.2">
      <c r="A24" s="21">
        <v>20</v>
      </c>
      <c r="B24" s="24" t="s">
        <v>13</v>
      </c>
      <c r="C24" s="32" t="s">
        <v>57</v>
      </c>
      <c r="D24" s="26" t="s">
        <v>5</v>
      </c>
      <c r="E24" s="27">
        <v>3</v>
      </c>
      <c r="F24" s="33"/>
      <c r="G24" s="18">
        <f t="shared" si="0"/>
        <v>0</v>
      </c>
      <c r="H24"/>
    </row>
    <row r="25" spans="1:8" ht="19.5" customHeight="1" x14ac:dyDescent="0.2">
      <c r="A25" s="21">
        <v>21</v>
      </c>
      <c r="B25" s="24" t="s">
        <v>13</v>
      </c>
      <c r="C25" s="32" t="s">
        <v>58</v>
      </c>
      <c r="D25" s="26" t="s">
        <v>5</v>
      </c>
      <c r="E25" s="27">
        <v>3</v>
      </c>
      <c r="F25" s="33"/>
      <c r="G25" s="18">
        <f t="shared" si="0"/>
        <v>0</v>
      </c>
      <c r="H25"/>
    </row>
    <row r="26" spans="1:8" ht="19.5" customHeight="1" x14ac:dyDescent="0.2">
      <c r="A26" s="22">
        <v>22</v>
      </c>
      <c r="B26" s="25" t="s">
        <v>14</v>
      </c>
      <c r="C26" s="32" t="s">
        <v>59</v>
      </c>
      <c r="D26" s="26" t="s">
        <v>5</v>
      </c>
      <c r="E26" s="27">
        <v>1</v>
      </c>
      <c r="F26" s="33"/>
      <c r="G26" s="18">
        <f t="shared" si="0"/>
        <v>0</v>
      </c>
      <c r="H26"/>
    </row>
    <row r="27" spans="1:8" ht="19.5" customHeight="1" x14ac:dyDescent="0.2">
      <c r="A27" s="22">
        <v>23</v>
      </c>
      <c r="B27" s="25" t="s">
        <v>15</v>
      </c>
      <c r="C27" s="32" t="s">
        <v>60</v>
      </c>
      <c r="D27" s="26" t="s">
        <v>5</v>
      </c>
      <c r="E27" s="27">
        <v>2</v>
      </c>
      <c r="F27" s="33"/>
      <c r="G27" s="18">
        <f t="shared" ref="G27:G53" si="1">E27*F27</f>
        <v>0</v>
      </c>
      <c r="H27"/>
    </row>
    <row r="28" spans="1:8" ht="19.5" customHeight="1" x14ac:dyDescent="0.2">
      <c r="A28" s="22">
        <v>24</v>
      </c>
      <c r="B28" s="24" t="s">
        <v>16</v>
      </c>
      <c r="C28" s="32" t="s">
        <v>61</v>
      </c>
      <c r="D28" s="26" t="s">
        <v>5</v>
      </c>
      <c r="E28" s="27">
        <v>1</v>
      </c>
      <c r="F28" s="37"/>
      <c r="G28" s="18">
        <f>E28*F28</f>
        <v>0</v>
      </c>
      <c r="H28"/>
    </row>
    <row r="29" spans="1:8" ht="19.5" customHeight="1" x14ac:dyDescent="0.2">
      <c r="A29" s="44">
        <v>25</v>
      </c>
      <c r="B29" s="24" t="s">
        <v>17</v>
      </c>
      <c r="C29" s="32" t="s">
        <v>62</v>
      </c>
      <c r="D29" s="26" t="s">
        <v>114</v>
      </c>
      <c r="E29" s="27">
        <v>6</v>
      </c>
      <c r="F29" s="37"/>
      <c r="G29" s="18">
        <f>E29*F29</f>
        <v>0</v>
      </c>
      <c r="H29"/>
    </row>
    <row r="30" spans="1:8" ht="19.5" customHeight="1" x14ac:dyDescent="0.2">
      <c r="A30" s="44">
        <v>26</v>
      </c>
      <c r="B30" s="25" t="s">
        <v>17</v>
      </c>
      <c r="C30" s="32" t="s">
        <v>63</v>
      </c>
      <c r="D30" s="26" t="s">
        <v>114</v>
      </c>
      <c r="E30" s="12">
        <v>3</v>
      </c>
      <c r="F30" s="37"/>
      <c r="G30" s="18">
        <f>E30*F30</f>
        <v>0</v>
      </c>
      <c r="H30"/>
    </row>
    <row r="31" spans="1:8" ht="19.5" customHeight="1" x14ac:dyDescent="0.2">
      <c r="A31" s="22">
        <v>27</v>
      </c>
      <c r="B31" s="24" t="s">
        <v>18</v>
      </c>
      <c r="C31" s="32" t="s">
        <v>64</v>
      </c>
      <c r="D31" s="26" t="s">
        <v>5</v>
      </c>
      <c r="E31" s="27">
        <v>6</v>
      </c>
      <c r="F31" s="33"/>
      <c r="G31" s="18">
        <f>E31*F31</f>
        <v>0</v>
      </c>
      <c r="H31"/>
    </row>
    <row r="32" spans="1:8" ht="19.5" customHeight="1" x14ac:dyDescent="0.2">
      <c r="A32" s="22">
        <v>28</v>
      </c>
      <c r="B32" s="25" t="s">
        <v>19</v>
      </c>
      <c r="C32" s="32" t="s">
        <v>65</v>
      </c>
      <c r="D32" s="26" t="s">
        <v>5</v>
      </c>
      <c r="E32" s="12">
        <v>2</v>
      </c>
      <c r="F32" s="33"/>
      <c r="G32" s="31">
        <f t="shared" si="1"/>
        <v>0</v>
      </c>
      <c r="H32"/>
    </row>
    <row r="33" spans="1:8" ht="19.5" customHeight="1" x14ac:dyDescent="0.2">
      <c r="A33" s="22">
        <v>29</v>
      </c>
      <c r="B33" s="25" t="s">
        <v>19</v>
      </c>
      <c r="C33" s="32" t="s">
        <v>66</v>
      </c>
      <c r="D33" s="26" t="s">
        <v>5</v>
      </c>
      <c r="E33" s="27">
        <v>3</v>
      </c>
      <c r="F33" s="30"/>
      <c r="G33" s="18">
        <f t="shared" si="1"/>
        <v>0</v>
      </c>
      <c r="H33"/>
    </row>
    <row r="34" spans="1:8" ht="19.5" customHeight="1" x14ac:dyDescent="0.2">
      <c r="A34" s="21">
        <v>30</v>
      </c>
      <c r="B34" s="24" t="s">
        <v>95</v>
      </c>
      <c r="C34" s="32" t="s">
        <v>67</v>
      </c>
      <c r="D34" s="26" t="s">
        <v>5</v>
      </c>
      <c r="E34" s="27">
        <v>1</v>
      </c>
      <c r="F34" s="33"/>
      <c r="G34" s="18">
        <f t="shared" si="1"/>
        <v>0</v>
      </c>
      <c r="H34"/>
    </row>
    <row r="35" spans="1:8" ht="19.5" customHeight="1" x14ac:dyDescent="0.2">
      <c r="A35" s="21">
        <v>31</v>
      </c>
      <c r="B35" s="24" t="s">
        <v>95</v>
      </c>
      <c r="C35" s="32" t="s">
        <v>68</v>
      </c>
      <c r="D35" s="26" t="s">
        <v>5</v>
      </c>
      <c r="E35" s="27">
        <v>2</v>
      </c>
      <c r="F35" s="30"/>
      <c r="G35" s="18">
        <f t="shared" si="1"/>
        <v>0</v>
      </c>
      <c r="H35"/>
    </row>
    <row r="36" spans="1:8" ht="19.5" customHeight="1" x14ac:dyDescent="0.2">
      <c r="A36" s="41">
        <v>32</v>
      </c>
      <c r="B36" s="24" t="s">
        <v>20</v>
      </c>
      <c r="C36" s="32" t="s">
        <v>69</v>
      </c>
      <c r="D36" s="26" t="s">
        <v>5</v>
      </c>
      <c r="E36" s="27">
        <v>1</v>
      </c>
      <c r="F36" s="33"/>
      <c r="G36" s="18">
        <f t="shared" ref="G36" si="2">E36*F36</f>
        <v>0</v>
      </c>
      <c r="H36"/>
    </row>
    <row r="37" spans="1:8" ht="19.5" customHeight="1" x14ac:dyDescent="0.2">
      <c r="A37" s="41">
        <v>33</v>
      </c>
      <c r="B37" s="40" t="s">
        <v>115</v>
      </c>
      <c r="C37" s="32" t="s">
        <v>70</v>
      </c>
      <c r="D37" s="26" t="s">
        <v>5</v>
      </c>
      <c r="E37" s="27">
        <v>2</v>
      </c>
      <c r="F37" s="33"/>
      <c r="G37" s="18">
        <v>0</v>
      </c>
      <c r="H37"/>
    </row>
    <row r="38" spans="1:8" ht="19.5" customHeight="1" x14ac:dyDescent="0.2">
      <c r="A38" s="22">
        <v>34</v>
      </c>
      <c r="B38" s="40" t="s">
        <v>115</v>
      </c>
      <c r="C38" s="32" t="s">
        <v>71</v>
      </c>
      <c r="D38" s="26" t="s">
        <v>5</v>
      </c>
      <c r="E38" s="27">
        <v>2</v>
      </c>
      <c r="F38" s="33"/>
      <c r="G38" s="18">
        <v>0</v>
      </c>
      <c r="H38"/>
    </row>
    <row r="39" spans="1:8" ht="21" customHeight="1" x14ac:dyDescent="0.2">
      <c r="A39" s="21">
        <v>35</v>
      </c>
      <c r="B39" s="40" t="s">
        <v>115</v>
      </c>
      <c r="C39" s="32" t="s">
        <v>72</v>
      </c>
      <c r="D39" s="26" t="s">
        <v>5</v>
      </c>
      <c r="E39" s="27">
        <v>1</v>
      </c>
      <c r="F39" s="33"/>
      <c r="G39" s="18">
        <v>0</v>
      </c>
      <c r="H39"/>
    </row>
    <row r="40" spans="1:8" ht="21" customHeight="1" x14ac:dyDescent="0.2">
      <c r="A40" s="21">
        <v>36</v>
      </c>
      <c r="B40" s="25" t="s">
        <v>21</v>
      </c>
      <c r="C40" s="32" t="s">
        <v>73</v>
      </c>
      <c r="D40" s="26" t="s">
        <v>5</v>
      </c>
      <c r="E40" s="27">
        <v>6</v>
      </c>
      <c r="F40" s="33"/>
      <c r="G40" s="18">
        <f t="shared" si="1"/>
        <v>0</v>
      </c>
      <c r="H40"/>
    </row>
    <row r="41" spans="1:8" ht="19.5" customHeight="1" x14ac:dyDescent="0.2">
      <c r="A41" s="22">
        <v>37</v>
      </c>
      <c r="B41" s="25" t="s">
        <v>21</v>
      </c>
      <c r="C41" s="32" t="s">
        <v>74</v>
      </c>
      <c r="D41" s="26" t="s">
        <v>5</v>
      </c>
      <c r="E41" s="12">
        <v>3</v>
      </c>
      <c r="F41" s="33"/>
      <c r="G41" s="18">
        <f t="shared" si="1"/>
        <v>0</v>
      </c>
      <c r="H41"/>
    </row>
    <row r="42" spans="1:8" ht="19.5" customHeight="1" x14ac:dyDescent="0.2">
      <c r="A42" s="22">
        <v>38</v>
      </c>
      <c r="B42" s="25" t="s">
        <v>21</v>
      </c>
      <c r="C42" s="42" t="s">
        <v>75</v>
      </c>
      <c r="D42" s="26" t="s">
        <v>5</v>
      </c>
      <c r="E42" s="27">
        <v>6</v>
      </c>
      <c r="F42" s="33"/>
      <c r="G42" s="18">
        <f t="shared" si="1"/>
        <v>0</v>
      </c>
      <c r="H42" s="7"/>
    </row>
    <row r="43" spans="1:8" ht="19.5" customHeight="1" x14ac:dyDescent="0.2">
      <c r="A43" s="22">
        <v>39</v>
      </c>
      <c r="B43" s="25" t="s">
        <v>21</v>
      </c>
      <c r="C43" s="42" t="s">
        <v>76</v>
      </c>
      <c r="D43" s="26" t="s">
        <v>5</v>
      </c>
      <c r="E43" s="12">
        <v>3</v>
      </c>
      <c r="F43" s="33"/>
      <c r="G43" s="18">
        <f t="shared" si="1"/>
        <v>0</v>
      </c>
      <c r="H43" s="7"/>
    </row>
    <row r="44" spans="1:8" ht="19.5" customHeight="1" x14ac:dyDescent="0.2">
      <c r="A44" s="21">
        <v>40</v>
      </c>
      <c r="B44" s="24" t="s">
        <v>22</v>
      </c>
      <c r="C44" s="42" t="s">
        <v>77</v>
      </c>
      <c r="D44" s="26" t="s">
        <v>5</v>
      </c>
      <c r="E44" s="27">
        <v>3</v>
      </c>
      <c r="F44" s="33"/>
      <c r="G44" s="18">
        <f t="shared" si="1"/>
        <v>0</v>
      </c>
      <c r="H44" s="7"/>
    </row>
    <row r="45" spans="1:8" ht="19.5" customHeight="1" x14ac:dyDescent="0.2">
      <c r="A45" s="21">
        <v>41</v>
      </c>
      <c r="B45" s="25" t="s">
        <v>21</v>
      </c>
      <c r="C45" s="42" t="s">
        <v>101</v>
      </c>
      <c r="D45" s="26" t="s">
        <v>5</v>
      </c>
      <c r="E45" s="27">
        <v>3</v>
      </c>
      <c r="F45" s="38"/>
      <c r="G45" s="18">
        <f t="shared" si="1"/>
        <v>0</v>
      </c>
      <c r="H45" s="7"/>
    </row>
    <row r="46" spans="1:8" ht="19.5" customHeight="1" x14ac:dyDescent="0.2">
      <c r="A46" s="22">
        <v>42</v>
      </c>
      <c r="B46" s="25" t="s">
        <v>23</v>
      </c>
      <c r="C46" s="32" t="s">
        <v>78</v>
      </c>
      <c r="D46" s="26" t="s">
        <v>5</v>
      </c>
      <c r="E46" s="12">
        <v>6</v>
      </c>
      <c r="F46" s="33"/>
      <c r="G46" s="18">
        <f t="shared" si="1"/>
        <v>0</v>
      </c>
      <c r="H46"/>
    </row>
    <row r="47" spans="1:8" ht="19.5" customHeight="1" x14ac:dyDescent="0.2">
      <c r="A47" s="22">
        <v>43</v>
      </c>
      <c r="B47" s="25" t="s">
        <v>23</v>
      </c>
      <c r="C47" s="32" t="s">
        <v>79</v>
      </c>
      <c r="D47" s="26" t="s">
        <v>5</v>
      </c>
      <c r="E47" s="27">
        <v>6</v>
      </c>
      <c r="F47" s="30"/>
      <c r="G47" s="18">
        <f t="shared" si="1"/>
        <v>0</v>
      </c>
      <c r="H47"/>
    </row>
    <row r="48" spans="1:8" ht="19.5" customHeight="1" x14ac:dyDescent="0.2">
      <c r="A48" s="22">
        <v>44</v>
      </c>
      <c r="B48" s="25" t="s">
        <v>24</v>
      </c>
      <c r="C48" s="32" t="s">
        <v>80</v>
      </c>
      <c r="D48" s="26" t="s">
        <v>5</v>
      </c>
      <c r="E48" s="27">
        <v>2</v>
      </c>
      <c r="F48" s="33"/>
      <c r="G48" s="18">
        <f t="shared" si="1"/>
        <v>0</v>
      </c>
      <c r="H48"/>
    </row>
    <row r="49" spans="1:17" ht="19.5" customHeight="1" x14ac:dyDescent="0.2">
      <c r="A49" s="21">
        <v>45</v>
      </c>
      <c r="B49" s="24" t="s">
        <v>24</v>
      </c>
      <c r="C49" s="32" t="s">
        <v>81</v>
      </c>
      <c r="D49" s="26" t="s">
        <v>5</v>
      </c>
      <c r="E49" s="27">
        <v>2</v>
      </c>
      <c r="F49" s="33"/>
      <c r="G49" s="18">
        <f t="shared" si="1"/>
        <v>0</v>
      </c>
      <c r="H49"/>
    </row>
    <row r="50" spans="1:17" ht="19.5" customHeight="1" x14ac:dyDescent="0.2">
      <c r="A50" s="21">
        <v>46</v>
      </c>
      <c r="B50" s="25" t="s">
        <v>25</v>
      </c>
      <c r="C50" s="32" t="s">
        <v>82</v>
      </c>
      <c r="D50" s="26" t="s">
        <v>5</v>
      </c>
      <c r="E50" s="12">
        <v>6</v>
      </c>
      <c r="F50" s="33"/>
      <c r="G50" s="18">
        <f t="shared" si="1"/>
        <v>0</v>
      </c>
      <c r="H50"/>
    </row>
    <row r="51" spans="1:17" ht="19.5" customHeight="1" x14ac:dyDescent="0.2">
      <c r="A51" s="22">
        <v>47</v>
      </c>
      <c r="B51" s="24" t="s">
        <v>26</v>
      </c>
      <c r="C51" s="32" t="s">
        <v>83</v>
      </c>
      <c r="D51" s="26" t="s">
        <v>5</v>
      </c>
      <c r="E51" s="27">
        <v>6</v>
      </c>
      <c r="F51" s="33"/>
      <c r="G51" s="18">
        <f t="shared" si="1"/>
        <v>0</v>
      </c>
      <c r="H51"/>
    </row>
    <row r="52" spans="1:17" ht="19.5" customHeight="1" x14ac:dyDescent="0.2">
      <c r="A52" s="22">
        <v>48</v>
      </c>
      <c r="B52" s="24" t="s">
        <v>27</v>
      </c>
      <c r="C52" s="43" t="s">
        <v>102</v>
      </c>
      <c r="D52" s="26" t="s">
        <v>5</v>
      </c>
      <c r="E52" s="27">
        <v>9</v>
      </c>
      <c r="F52" s="30"/>
      <c r="G52" s="18">
        <f t="shared" si="1"/>
        <v>0</v>
      </c>
      <c r="H52"/>
    </row>
    <row r="53" spans="1:17" ht="19.5" customHeight="1" x14ac:dyDescent="0.2">
      <c r="A53" s="22">
        <v>49</v>
      </c>
      <c r="B53" s="40" t="s">
        <v>118</v>
      </c>
      <c r="C53" s="32" t="s">
        <v>84</v>
      </c>
      <c r="D53" s="26" t="s">
        <v>5</v>
      </c>
      <c r="E53" s="12">
        <v>2</v>
      </c>
      <c r="F53" s="33"/>
      <c r="G53" s="18">
        <f t="shared" si="1"/>
        <v>0</v>
      </c>
      <c r="H53"/>
    </row>
    <row r="54" spans="1:17" ht="19.5" customHeight="1" x14ac:dyDescent="0.2">
      <c r="A54" s="21">
        <v>50</v>
      </c>
      <c r="B54" s="24" t="s">
        <v>28</v>
      </c>
      <c r="C54" s="43" t="s">
        <v>103</v>
      </c>
      <c r="D54" s="26" t="s">
        <v>5</v>
      </c>
      <c r="E54" s="12">
        <v>9</v>
      </c>
      <c r="F54" s="37"/>
      <c r="G54" s="18">
        <f t="shared" ref="G54:G75" si="3">E54*F54</f>
        <v>0</v>
      </c>
      <c r="H54" s="7"/>
      <c r="Q54" s="39"/>
    </row>
    <row r="55" spans="1:17" ht="19.5" customHeight="1" x14ac:dyDescent="0.2">
      <c r="A55" s="21">
        <v>51</v>
      </c>
      <c r="B55" s="24" t="s">
        <v>28</v>
      </c>
      <c r="C55" s="43" t="s">
        <v>104</v>
      </c>
      <c r="D55" s="26" t="s">
        <v>5</v>
      </c>
      <c r="E55" s="27">
        <v>9</v>
      </c>
      <c r="F55" s="33"/>
      <c r="G55" s="18">
        <f t="shared" si="3"/>
        <v>0</v>
      </c>
      <c r="H55"/>
    </row>
    <row r="56" spans="1:17" ht="19.5" customHeight="1" x14ac:dyDescent="0.2">
      <c r="A56" s="22">
        <v>52</v>
      </c>
      <c r="B56" s="25" t="s">
        <v>29</v>
      </c>
      <c r="C56" s="43" t="s">
        <v>105</v>
      </c>
      <c r="D56" s="26" t="s">
        <v>5</v>
      </c>
      <c r="E56" s="27">
        <v>3</v>
      </c>
      <c r="F56" s="33"/>
      <c r="G56" s="18">
        <f t="shared" si="3"/>
        <v>0</v>
      </c>
      <c r="H56"/>
    </row>
    <row r="57" spans="1:17" ht="19.5" customHeight="1" x14ac:dyDescent="0.2">
      <c r="A57" s="22">
        <v>53</v>
      </c>
      <c r="B57" s="25" t="s">
        <v>29</v>
      </c>
      <c r="C57" s="43" t="s">
        <v>106</v>
      </c>
      <c r="D57" s="26" t="s">
        <v>5</v>
      </c>
      <c r="E57" s="27">
        <v>3</v>
      </c>
      <c r="F57" s="30"/>
      <c r="G57" s="18">
        <f t="shared" si="3"/>
        <v>0</v>
      </c>
      <c r="H57"/>
    </row>
    <row r="58" spans="1:17" ht="19.5" customHeight="1" x14ac:dyDescent="0.2">
      <c r="A58" s="22">
        <v>54</v>
      </c>
      <c r="B58" s="25" t="s">
        <v>28</v>
      </c>
      <c r="C58" s="40" t="s">
        <v>116</v>
      </c>
      <c r="D58" s="26" t="s">
        <v>5</v>
      </c>
      <c r="E58" s="12">
        <v>6</v>
      </c>
      <c r="F58" s="33"/>
      <c r="G58" s="18">
        <f t="shared" si="3"/>
        <v>0</v>
      </c>
      <c r="H58"/>
    </row>
    <row r="59" spans="1:17" ht="19.5" customHeight="1" x14ac:dyDescent="0.2">
      <c r="A59" s="44">
        <v>55</v>
      </c>
      <c r="B59" s="24" t="s">
        <v>28</v>
      </c>
      <c r="C59" s="43" t="s">
        <v>104</v>
      </c>
      <c r="D59" s="26" t="s">
        <v>5</v>
      </c>
      <c r="E59" s="27">
        <v>9</v>
      </c>
      <c r="F59" s="33"/>
      <c r="G59" s="18">
        <f t="shared" si="3"/>
        <v>0</v>
      </c>
      <c r="H59"/>
    </row>
    <row r="60" spans="1:17" ht="19.5" customHeight="1" x14ac:dyDescent="0.2">
      <c r="A60" s="21">
        <v>56</v>
      </c>
      <c r="B60" s="25" t="s">
        <v>29</v>
      </c>
      <c r="C60" s="43" t="s">
        <v>107</v>
      </c>
      <c r="D60" s="26" t="s">
        <v>5</v>
      </c>
      <c r="E60" s="27">
        <v>3</v>
      </c>
      <c r="F60" s="30"/>
      <c r="G60" s="18">
        <f t="shared" si="3"/>
        <v>0</v>
      </c>
      <c r="H60" s="7"/>
      <c r="K60" s="39"/>
    </row>
    <row r="61" spans="1:17" ht="19.5" customHeight="1" x14ac:dyDescent="0.2">
      <c r="A61" s="22">
        <v>57</v>
      </c>
      <c r="B61" s="25" t="s">
        <v>29</v>
      </c>
      <c r="C61" s="43" t="s">
        <v>108</v>
      </c>
      <c r="D61" s="26" t="s">
        <v>5</v>
      </c>
      <c r="E61" s="12">
        <v>3</v>
      </c>
      <c r="F61" s="38"/>
      <c r="G61" s="18">
        <f t="shared" si="3"/>
        <v>0</v>
      </c>
      <c r="H61" s="7"/>
      <c r="M61" s="39"/>
    </row>
    <row r="62" spans="1:17" ht="19.5" customHeight="1" x14ac:dyDescent="0.2">
      <c r="A62" s="22">
        <v>58</v>
      </c>
      <c r="B62" s="24" t="s">
        <v>30</v>
      </c>
      <c r="C62" s="43" t="s">
        <v>109</v>
      </c>
      <c r="D62" s="26" t="s">
        <v>5</v>
      </c>
      <c r="E62" s="27">
        <v>2</v>
      </c>
      <c r="F62" s="30"/>
      <c r="G62" s="18">
        <f t="shared" si="3"/>
        <v>0</v>
      </c>
      <c r="H62" s="39"/>
    </row>
    <row r="63" spans="1:17" ht="19.5" customHeight="1" x14ac:dyDescent="0.2">
      <c r="A63" s="22">
        <v>59</v>
      </c>
      <c r="B63" s="24" t="s">
        <v>30</v>
      </c>
      <c r="C63" s="43" t="s">
        <v>110</v>
      </c>
      <c r="D63" s="26" t="s">
        <v>5</v>
      </c>
      <c r="E63" s="27">
        <v>2</v>
      </c>
      <c r="F63" s="33"/>
      <c r="G63" s="18">
        <f t="shared" si="3"/>
        <v>0</v>
      </c>
      <c r="H63" s="39"/>
    </row>
    <row r="64" spans="1:17" ht="19.5" customHeight="1" x14ac:dyDescent="0.2">
      <c r="A64" s="44">
        <v>60</v>
      </c>
      <c r="B64" s="24" t="s">
        <v>31</v>
      </c>
      <c r="C64" s="43" t="s">
        <v>111</v>
      </c>
      <c r="D64" s="26" t="s">
        <v>5</v>
      </c>
      <c r="E64" s="27">
        <v>3</v>
      </c>
      <c r="F64" s="37"/>
      <c r="G64" s="18">
        <f t="shared" si="3"/>
        <v>0</v>
      </c>
      <c r="H64"/>
    </row>
    <row r="65" spans="1:12" ht="19.5" customHeight="1" x14ac:dyDescent="0.2">
      <c r="A65" s="44">
        <v>61</v>
      </c>
      <c r="B65" s="24" t="s">
        <v>32</v>
      </c>
      <c r="C65" s="43" t="s">
        <v>112</v>
      </c>
      <c r="D65" s="26" t="s">
        <v>5</v>
      </c>
      <c r="E65" s="27">
        <v>3</v>
      </c>
      <c r="F65" s="33"/>
      <c r="G65" s="18">
        <f t="shared" si="3"/>
        <v>0</v>
      </c>
      <c r="H65"/>
    </row>
    <row r="66" spans="1:12" ht="19.5" customHeight="1" x14ac:dyDescent="0.2">
      <c r="A66" s="22">
        <v>62</v>
      </c>
      <c r="B66" s="24" t="s">
        <v>33</v>
      </c>
      <c r="C66" s="32" t="s">
        <v>85</v>
      </c>
      <c r="D66" s="26" t="s">
        <v>5</v>
      </c>
      <c r="E66" s="27">
        <v>6</v>
      </c>
      <c r="F66" s="33"/>
      <c r="G66" s="18">
        <f t="shared" si="3"/>
        <v>0</v>
      </c>
      <c r="H66"/>
    </row>
    <row r="67" spans="1:12" ht="19.5" customHeight="1" x14ac:dyDescent="0.2">
      <c r="A67" s="22">
        <v>63</v>
      </c>
      <c r="B67" s="24" t="s">
        <v>33</v>
      </c>
      <c r="C67" s="32" t="s">
        <v>86</v>
      </c>
      <c r="D67" s="26" t="s">
        <v>5</v>
      </c>
      <c r="E67" s="27">
        <v>6</v>
      </c>
      <c r="F67" s="30"/>
      <c r="G67" s="18">
        <f t="shared" si="3"/>
        <v>0</v>
      </c>
      <c r="H67" s="7"/>
      <c r="L67" s="39"/>
    </row>
    <row r="68" spans="1:12" ht="19.5" customHeight="1" x14ac:dyDescent="0.2">
      <c r="A68" s="22">
        <v>64</v>
      </c>
      <c r="B68" s="24" t="s">
        <v>34</v>
      </c>
      <c r="C68" s="32" t="s">
        <v>87</v>
      </c>
      <c r="D68" s="26" t="s">
        <v>5</v>
      </c>
      <c r="E68" s="27">
        <v>3</v>
      </c>
      <c r="F68" s="30"/>
      <c r="G68" s="18">
        <f t="shared" si="3"/>
        <v>0</v>
      </c>
      <c r="H68" s="7"/>
      <c r="L68" s="39"/>
    </row>
    <row r="69" spans="1:12" ht="19.5" customHeight="1" x14ac:dyDescent="0.2">
      <c r="A69" s="44">
        <v>65</v>
      </c>
      <c r="B69" s="24" t="s">
        <v>34</v>
      </c>
      <c r="C69" s="32" t="s">
        <v>88</v>
      </c>
      <c r="D69" s="26" t="s">
        <v>5</v>
      </c>
      <c r="E69" s="27">
        <v>3</v>
      </c>
      <c r="F69" s="38"/>
      <c r="G69" s="18">
        <f t="shared" si="3"/>
        <v>0</v>
      </c>
      <c r="H69"/>
    </row>
    <row r="70" spans="1:12" ht="19.5" customHeight="1" x14ac:dyDescent="0.2">
      <c r="A70" s="44">
        <v>66</v>
      </c>
      <c r="B70" s="24" t="s">
        <v>35</v>
      </c>
      <c r="C70" s="32" t="s">
        <v>89</v>
      </c>
      <c r="D70" s="26" t="s">
        <v>5</v>
      </c>
      <c r="E70" s="27">
        <v>5</v>
      </c>
      <c r="F70" s="33"/>
      <c r="G70" s="18">
        <f t="shared" si="3"/>
        <v>0</v>
      </c>
      <c r="H70"/>
    </row>
    <row r="71" spans="1:12" ht="19.5" customHeight="1" x14ac:dyDescent="0.2">
      <c r="A71" s="22">
        <v>67</v>
      </c>
      <c r="B71" s="24" t="s">
        <v>36</v>
      </c>
      <c r="C71" s="32" t="s">
        <v>90</v>
      </c>
      <c r="D71" s="26" t="s">
        <v>5</v>
      </c>
      <c r="E71" s="27">
        <v>1</v>
      </c>
      <c r="F71" s="30"/>
      <c r="G71" s="18">
        <f t="shared" si="3"/>
        <v>0</v>
      </c>
      <c r="H71"/>
    </row>
    <row r="72" spans="1:12" ht="21" customHeight="1" x14ac:dyDescent="0.2">
      <c r="A72" s="22">
        <v>68</v>
      </c>
      <c r="B72" s="46" t="s">
        <v>119</v>
      </c>
      <c r="C72" s="47" t="s">
        <v>113</v>
      </c>
      <c r="D72" s="48" t="s">
        <v>117</v>
      </c>
      <c r="E72" s="45">
        <v>3</v>
      </c>
      <c r="F72" s="33"/>
      <c r="G72" s="18">
        <f t="shared" si="3"/>
        <v>0</v>
      </c>
      <c r="H72"/>
    </row>
    <row r="73" spans="1:12" ht="21" customHeight="1" x14ac:dyDescent="0.2">
      <c r="A73" s="22">
        <v>69</v>
      </c>
      <c r="B73" s="24" t="s">
        <v>37</v>
      </c>
      <c r="C73" s="32" t="s">
        <v>91</v>
      </c>
      <c r="D73" s="26" t="s">
        <v>5</v>
      </c>
      <c r="E73" s="27">
        <v>9</v>
      </c>
      <c r="F73" s="33"/>
      <c r="G73" s="18">
        <f t="shared" si="3"/>
        <v>0</v>
      </c>
      <c r="H73"/>
    </row>
    <row r="74" spans="1:12" ht="18" customHeight="1" x14ac:dyDescent="0.2">
      <c r="A74" s="44">
        <v>70</v>
      </c>
      <c r="B74" s="25" t="s">
        <v>37</v>
      </c>
      <c r="C74" s="32" t="s">
        <v>92</v>
      </c>
      <c r="D74" s="26" t="s">
        <v>5</v>
      </c>
      <c r="E74" s="12">
        <v>6</v>
      </c>
      <c r="F74" s="33"/>
      <c r="G74" s="18">
        <f t="shared" si="3"/>
        <v>0</v>
      </c>
      <c r="H74"/>
    </row>
    <row r="75" spans="1:12" ht="18" customHeight="1" x14ac:dyDescent="0.2">
      <c r="A75" s="44">
        <v>71</v>
      </c>
      <c r="B75" s="25" t="s">
        <v>37</v>
      </c>
      <c r="C75" s="32" t="s">
        <v>93</v>
      </c>
      <c r="D75" s="26" t="s">
        <v>5</v>
      </c>
      <c r="E75" s="12">
        <v>2</v>
      </c>
      <c r="F75" s="33"/>
      <c r="G75" s="18">
        <f t="shared" si="3"/>
        <v>0</v>
      </c>
      <c r="H75"/>
    </row>
    <row r="76" spans="1:12" ht="16.5" customHeight="1" x14ac:dyDescent="0.25">
      <c r="A76" s="49"/>
      <c r="B76" s="55"/>
      <c r="C76" s="55"/>
      <c r="D76" s="55"/>
      <c r="E76" s="2"/>
      <c r="F76" s="20"/>
      <c r="G76" s="20"/>
    </row>
    <row r="77" spans="1:12" ht="15.75" customHeight="1" thickBot="1" x14ac:dyDescent="0.25">
      <c r="A77" s="50"/>
      <c r="B77" s="55"/>
      <c r="C77" s="55"/>
      <c r="D77" s="55"/>
      <c r="E77" s="51"/>
      <c r="F77" s="52"/>
      <c r="G77" s="53"/>
    </row>
    <row r="78" spans="1:12" ht="15.75" customHeight="1" thickBot="1" x14ac:dyDescent="0.25">
      <c r="A78" s="62" t="s">
        <v>126</v>
      </c>
      <c r="B78" s="62"/>
      <c r="C78" s="62"/>
      <c r="D78" s="62"/>
      <c r="E78" s="67" t="s">
        <v>120</v>
      </c>
      <c r="F78" s="68"/>
      <c r="G78" s="57">
        <f>SUM(G5:G75)</f>
        <v>0</v>
      </c>
    </row>
    <row r="79" spans="1:12" ht="15.75" thickBot="1" x14ac:dyDescent="0.25">
      <c r="A79" s="62"/>
      <c r="B79" s="62"/>
      <c r="C79" s="62"/>
      <c r="D79" s="62"/>
      <c r="E79" s="69" t="s">
        <v>121</v>
      </c>
      <c r="F79" s="70"/>
      <c r="G79" s="58"/>
    </row>
    <row r="80" spans="1:12" ht="15.75" thickBot="1" x14ac:dyDescent="0.25">
      <c r="A80" s="62"/>
      <c r="B80" s="62"/>
      <c r="C80" s="62"/>
      <c r="D80" s="62"/>
      <c r="E80" s="71" t="s">
        <v>122</v>
      </c>
      <c r="F80" s="72"/>
      <c r="G80" s="59"/>
    </row>
    <row r="81" spans="1:8" x14ac:dyDescent="0.2">
      <c r="A81" s="50"/>
      <c r="B81" s="55"/>
      <c r="C81" s="55"/>
      <c r="D81" s="55"/>
      <c r="E81" s="49"/>
      <c r="F81" s="54"/>
      <c r="G81" s="54"/>
    </row>
    <row r="82" spans="1:8" ht="20.25" customHeight="1" x14ac:dyDescent="0.2">
      <c r="A82" s="62" t="s">
        <v>123</v>
      </c>
      <c r="B82" s="62"/>
      <c r="C82" s="62"/>
      <c r="D82" s="62"/>
      <c r="E82" s="62"/>
      <c r="F82" s="62"/>
      <c r="G82" s="62"/>
    </row>
    <row r="83" spans="1:8" x14ac:dyDescent="0.2">
      <c r="A83" s="56"/>
      <c r="B83" s="56"/>
      <c r="C83" s="56"/>
      <c r="D83" s="56"/>
      <c r="E83" s="56"/>
      <c r="F83" s="56"/>
      <c r="G83" s="56"/>
    </row>
    <row r="84" spans="1:8" ht="30.75" customHeight="1" x14ac:dyDescent="0.2">
      <c r="A84" s="61" t="s">
        <v>124</v>
      </c>
      <c r="B84" s="61"/>
      <c r="C84" s="61"/>
      <c r="D84" s="61"/>
      <c r="E84" s="61"/>
      <c r="F84" s="61"/>
      <c r="G84" s="61"/>
    </row>
    <row r="85" spans="1:8" ht="19.5" customHeight="1" x14ac:dyDescent="0.2">
      <c r="A85" s="49"/>
      <c r="B85" s="55"/>
      <c r="C85" s="55"/>
      <c r="D85" s="55"/>
      <c r="E85" s="49"/>
      <c r="F85" s="54"/>
      <c r="G85" s="54"/>
    </row>
    <row r="86" spans="1:8" ht="44.25" customHeight="1" x14ac:dyDescent="0.2">
      <c r="A86" s="66" t="s">
        <v>125</v>
      </c>
      <c r="B86" s="66"/>
      <c r="C86" s="66"/>
      <c r="D86" s="66"/>
      <c r="E86" s="66"/>
      <c r="F86" s="66"/>
      <c r="G86" s="66"/>
    </row>
    <row r="87" spans="1:8" s="49" customFormat="1" ht="20.25" customHeight="1" x14ac:dyDescent="0.2">
      <c r="A87" s="60" t="s">
        <v>97</v>
      </c>
      <c r="B87" s="60"/>
      <c r="C87" s="60"/>
      <c r="D87" s="60"/>
      <c r="E87" s="60"/>
      <c r="F87" s="60"/>
      <c r="G87" s="60"/>
      <c r="H87" s="4"/>
    </row>
    <row r="88" spans="1:8" ht="15" customHeight="1" x14ac:dyDescent="0.2">
      <c r="B88" s="7"/>
      <c r="C88" s="7"/>
      <c r="F88" s="29"/>
    </row>
    <row r="89" spans="1:8" ht="28.5" customHeight="1" x14ac:dyDescent="0.2">
      <c r="A89" s="61" t="s">
        <v>98</v>
      </c>
      <c r="B89" s="61"/>
      <c r="C89" s="61"/>
      <c r="D89" s="61"/>
      <c r="E89" s="61"/>
      <c r="F89" s="61"/>
      <c r="G89" s="61"/>
    </row>
    <row r="90" spans="1:8" ht="18" customHeight="1" x14ac:dyDescent="0.2">
      <c r="A90" s="35"/>
      <c r="B90" s="35"/>
      <c r="C90" s="35"/>
      <c r="D90" s="35"/>
      <c r="E90" s="35"/>
      <c r="F90" s="35"/>
      <c r="G90" s="35"/>
    </row>
    <row r="91" spans="1:8" ht="293.25" x14ac:dyDescent="0.2">
      <c r="B91" s="34" t="s">
        <v>99</v>
      </c>
      <c r="C91" s="34"/>
      <c r="D91" s="34"/>
      <c r="E91" s="8"/>
    </row>
    <row r="92" spans="1:8" x14ac:dyDescent="0.2">
      <c r="B92" s="34"/>
      <c r="C92" s="34"/>
      <c r="D92" s="34"/>
      <c r="E92" s="8"/>
    </row>
    <row r="93" spans="1:8" ht="14.25" customHeight="1" x14ac:dyDescent="0.2">
      <c r="B93" s="34" t="s">
        <v>127</v>
      </c>
      <c r="C93" s="34" t="s">
        <v>128</v>
      </c>
      <c r="D93" s="34"/>
      <c r="E93" s="63" t="s">
        <v>129</v>
      </c>
      <c r="F93" s="64"/>
      <c r="G93" s="64"/>
    </row>
    <row r="94" spans="1:8" x14ac:dyDescent="0.2">
      <c r="B94" s="34"/>
      <c r="C94" s="34"/>
      <c r="D94" s="34"/>
      <c r="F94" s="36"/>
      <c r="G94" s="36"/>
    </row>
    <row r="95" spans="1:8" x14ac:dyDescent="0.2">
      <c r="B95" s="28"/>
      <c r="C95" s="28"/>
      <c r="D95" s="28"/>
      <c r="F95" s="36"/>
      <c r="G95" s="36"/>
    </row>
    <row r="96" spans="1:8" x14ac:dyDescent="0.2">
      <c r="B96" s="6"/>
      <c r="C96" s="6"/>
      <c r="F96"/>
    </row>
    <row r="97" spans="2:6" x14ac:dyDescent="0.2">
      <c r="F97"/>
    </row>
    <row r="98" spans="2:6" x14ac:dyDescent="0.2">
      <c r="B98" s="19"/>
      <c r="F98"/>
    </row>
    <row r="99" spans="2:6" x14ac:dyDescent="0.2">
      <c r="C99" s="19"/>
      <c r="F99"/>
    </row>
    <row r="100" spans="2:6" x14ac:dyDescent="0.2">
      <c r="F100"/>
    </row>
    <row r="101" spans="2:6" x14ac:dyDescent="0.2">
      <c r="F101"/>
    </row>
    <row r="102" spans="2:6" x14ac:dyDescent="0.2">
      <c r="F102"/>
    </row>
    <row r="103" spans="2:6" x14ac:dyDescent="0.2">
      <c r="F103"/>
    </row>
    <row r="104" spans="2:6" x14ac:dyDescent="0.2">
      <c r="F104"/>
    </row>
    <row r="105" spans="2:6" x14ac:dyDescent="0.2">
      <c r="F105"/>
    </row>
    <row r="106" spans="2:6" x14ac:dyDescent="0.2">
      <c r="F106"/>
    </row>
    <row r="107" spans="2:6" x14ac:dyDescent="0.2">
      <c r="F107"/>
    </row>
    <row r="113" ht="141" customHeight="1" x14ac:dyDescent="0.2"/>
  </sheetData>
  <protectedRanges>
    <protectedRange sqref="G5:G76" name="Range1"/>
  </protectedRanges>
  <sortState xmlns:xlrd2="http://schemas.microsoft.com/office/spreadsheetml/2017/richdata2" ref="A5:G75">
    <sortCondition ref="B5:B75"/>
  </sortState>
  <mergeCells count="11">
    <mergeCell ref="A87:G87"/>
    <mergeCell ref="A89:G89"/>
    <mergeCell ref="A78:D80"/>
    <mergeCell ref="E93:G93"/>
    <mergeCell ref="A1:B1"/>
    <mergeCell ref="A86:G86"/>
    <mergeCell ref="E78:F78"/>
    <mergeCell ref="E79:F79"/>
    <mergeCell ref="E80:F80"/>
    <mergeCell ref="A82:G82"/>
    <mergeCell ref="A84:G84"/>
  </mergeCells>
  <phoneticPr fontId="0" type="noConversion"/>
  <pageMargins left="0.55118110236220474" right="0.35433070866141736" top="0.59055118110236227" bottom="0.59055118110236227" header="0.51181102362204722" footer="0"/>
  <pageSetup paperSize="9" scale="70" orientation="portrait" r:id="rId1"/>
  <headerFooter alignWithMargins="0">
    <oddFooter>&amp;RStran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OBR-4A</vt:lpstr>
      <vt:lpstr>'OBR-4A'!Print_Titles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Grahelj Jasmina</dc:creator>
  <cp:lastModifiedBy>Lozar Peter</cp:lastModifiedBy>
  <cp:lastPrinted>2021-12-08T12:47:36Z</cp:lastPrinted>
  <dcterms:created xsi:type="dcterms:W3CDTF">2006-09-05T05:51:24Z</dcterms:created>
  <dcterms:modified xsi:type="dcterms:W3CDTF">2021-12-08T16:54:56Z</dcterms:modified>
</cp:coreProperties>
</file>